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600" windowHeight="8445"/>
  </bookViews>
  <sheets>
    <sheet name="прил 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8" i="1" l="1"/>
  <c r="F25" i="1"/>
  <c r="F24" i="1" s="1"/>
  <c r="F23" i="1" s="1"/>
  <c r="E25" i="1"/>
  <c r="D25" i="1"/>
  <c r="D24" i="1" s="1"/>
  <c r="D23" i="1" s="1"/>
  <c r="E28" i="1" l="1"/>
  <c r="E29" i="1" s="1"/>
  <c r="E30" i="1" s="1"/>
  <c r="E24" i="1"/>
  <c r="E23" i="1" s="1"/>
  <c r="D29" i="1" l="1"/>
  <c r="D30" i="1" s="1"/>
  <c r="F28" i="1"/>
  <c r="F29" i="1" s="1"/>
  <c r="F30" i="1" s="1"/>
  <c r="B20" i="1"/>
  <c r="B18" i="1"/>
  <c r="B16" i="1"/>
  <c r="B14" i="1"/>
  <c r="B11" i="1"/>
</calcChain>
</file>

<file path=xl/sharedStrings.xml><?xml version="1.0" encoding="utf-8"?>
<sst xmlns="http://schemas.openxmlformats.org/spreadsheetml/2006/main" count="46" uniqueCount="46">
  <si>
    <t>Приложение № 1</t>
  </si>
  <si>
    <t xml:space="preserve">    </t>
  </si>
  <si>
    <t>№ п/п</t>
  </si>
  <si>
    <t>Наименование</t>
  </si>
  <si>
    <t>Код бюджетной классификации</t>
  </si>
  <si>
    <t>Сумма</t>
  </si>
  <si>
    <t>822 01 02 00 00 00 0000 000</t>
  </si>
  <si>
    <t>822 01 02 00 00 00 0000 700</t>
  </si>
  <si>
    <t>822 01 02 00 00 00 0000 800</t>
  </si>
  <si>
    <t>822 01 03 00 00 00 0000 000</t>
  </si>
  <si>
    <t>822 01 03 01 00 00 0000 700</t>
  </si>
  <si>
    <t>822 01 03 01 00 00 0000 800</t>
  </si>
  <si>
    <t>Изменение остатков средств на счетах по учету средств бюджета</t>
  </si>
  <si>
    <t>822 01 05 00 00 00 0000 000</t>
  </si>
  <si>
    <t>Увеличение остатков средств бюджетов</t>
  </si>
  <si>
    <t>822 01 05 00 00 00 0000 500</t>
  </si>
  <si>
    <t>Увеличение прочих остатков средств бюджетов</t>
  </si>
  <si>
    <t>822 01 05 02 00 00 0000 500</t>
  </si>
  <si>
    <t>822 01 05 02 01 10 0000 510</t>
  </si>
  <si>
    <t>Уменьшение остатков средств бюджета</t>
  </si>
  <si>
    <t>822 01 05 00 00 00 0000 600</t>
  </si>
  <si>
    <t>Уменьшение прочих остатков средств бюджета</t>
  </si>
  <si>
    <t>822 01 05 02 00 00 0000 600</t>
  </si>
  <si>
    <t>Итого источников финансирования</t>
  </si>
  <si>
    <t>822 01 02 00 00 10 0000 710</t>
  </si>
  <si>
    <t>822 01 02 00 00 10 0000 810</t>
  </si>
  <si>
    <t>822 01 03 01 00 10 0000 710</t>
  </si>
  <si>
    <t>822 01 03 01 00 10 0000 810</t>
  </si>
  <si>
    <t>Получение кредитов от кредитных организаций в валюте Российской Федерации</t>
  </si>
  <si>
    <t>822 01 05 02 01 10 0000 610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</si>
  <si>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</si>
  <si>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 поселений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</si>
  <si>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</si>
  <si>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</si>
  <si>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</si>
  <si>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</si>
  <si>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Бюджетные кредиты от других бюджетов бюджетной системы Российской Федерации в валюте Российской Федерации</t>
  </si>
  <si>
    <t>822 01 03 01 00 00 0000 000</t>
  </si>
  <si>
    <t xml:space="preserve">Увеличение прочих остатков денежных средств бюджетов  </t>
  </si>
  <si>
    <t>822 01 05 02 01 00 0000 500</t>
  </si>
  <si>
    <t>822 01 05 02 01 00 0000 610</t>
  </si>
  <si>
    <t xml:space="preserve">Уменьшение прочих остатков денежных средств бюджетов  </t>
  </si>
  <si>
    <t>"О бюджете Михайловского сельсовета на 2020 год и</t>
  </si>
  <si>
    <t>плановый  период 2021 - 2022 годов»</t>
  </si>
  <si>
    <t>Источники внутреннего финансирования дефицита бюджета Михайловского сельсовета на 2020 год и плановый период  2021-2022 годов</t>
  </si>
  <si>
    <t xml:space="preserve">к  решению от 12.12.2019г №38-108р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</si>
</sst>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/>
    <xf numFmtId="165" fontId="2" fillId="0" borderId="2" xfId="0" applyNumberFormat="1" applyFont="1" applyBorder="1" applyAlignment="1">
      <alignment horizontal="center" vertical="center" wrapText="1"/>
    </xf>
    <xf numFmtId="0" fontId="0" fillId="0" borderId="6" xfId="0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88;&#1080;&#1083;&#1086;&#1078;&#1077;&#1085;&#1080;&#1077;%201%20(&#1080;&#1089;&#1090;&#1086;&#1095;&#1085;&#1080;&#1082;&#1080;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C16" t="str">
            <v>Кредиты кредитных организаций в валюте Российской Федерации</v>
          </cell>
        </row>
        <row r="19">
          <cell r="C19" t="str">
            <v>Погашение кредитов, предоставленных кредитными организациями в валюте Российской Федерации</v>
          </cell>
        </row>
        <row r="21">
          <cell r="C21" t="str">
            <v>Бюджетные кредиты от других бюджетов бюджетной системы Российской Федерации</v>
          </cell>
        </row>
        <row r="22">
          <cell r="C22" t="str">
            <v>Получение бюджетных кредитов от других бюджетов бюджетной системы Российской Федерации в валюте Российской Федерации</v>
          </cell>
        </row>
        <row r="24">
          <cell r="C24" t="str">
            <v>Погашение бюджетных кредитов, полученных от других бюджетов бюджетной системы Российской Федерации в валюте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L9" sqref="L9"/>
    </sheetView>
  </sheetViews>
  <sheetFormatPr defaultRowHeight="15" x14ac:dyDescent="0.25"/>
  <cols>
    <col min="1" max="1" width="4.42578125" customWidth="1"/>
    <col min="2" max="2" width="26.5703125" customWidth="1"/>
    <col min="3" max="3" width="24.140625" customWidth="1"/>
    <col min="4" max="4" width="8.7109375" customWidth="1"/>
  </cols>
  <sheetData>
    <row r="1" spans="1:6" x14ac:dyDescent="0.25">
      <c r="C1" s="1"/>
      <c r="D1" s="1"/>
      <c r="E1" s="1"/>
      <c r="F1" s="2" t="s">
        <v>0</v>
      </c>
    </row>
    <row r="2" spans="1:6" x14ac:dyDescent="0.25">
      <c r="C2" s="26" t="s">
        <v>45</v>
      </c>
      <c r="D2" s="27"/>
      <c r="E2" s="27"/>
      <c r="F2" s="27"/>
    </row>
    <row r="3" spans="1:6" x14ac:dyDescent="0.25">
      <c r="B3" t="s">
        <v>1</v>
      </c>
      <c r="C3" s="28" t="s">
        <v>42</v>
      </c>
      <c r="D3" s="27"/>
      <c r="E3" s="27"/>
      <c r="F3" s="27"/>
    </row>
    <row r="4" spans="1:6" x14ac:dyDescent="0.25">
      <c r="C4" s="1"/>
      <c r="D4" s="1"/>
      <c r="E4" s="1"/>
      <c r="F4" s="2" t="s">
        <v>43</v>
      </c>
    </row>
    <row r="5" spans="1:6" x14ac:dyDescent="0.25">
      <c r="C5" s="3"/>
      <c r="D5" s="3"/>
      <c r="E5" s="3"/>
      <c r="F5" s="4"/>
    </row>
    <row r="6" spans="1:6" ht="36.75" customHeight="1" x14ac:dyDescent="0.25">
      <c r="B6" s="29" t="s">
        <v>44</v>
      </c>
      <c r="C6" s="29"/>
      <c r="D6" s="29"/>
      <c r="E6" s="29"/>
      <c r="F6" s="29"/>
    </row>
    <row r="7" spans="1:6" hidden="1" x14ac:dyDescent="0.25">
      <c r="B7" s="5"/>
    </row>
    <row r="8" spans="1:6" x14ac:dyDescent="0.25">
      <c r="A8" s="6"/>
      <c r="B8" s="7"/>
    </row>
    <row r="9" spans="1:6" x14ac:dyDescent="0.25">
      <c r="A9" s="30" t="s">
        <v>2</v>
      </c>
      <c r="B9" s="32" t="s">
        <v>3</v>
      </c>
      <c r="C9" s="32" t="s">
        <v>4</v>
      </c>
      <c r="D9" s="32" t="s">
        <v>5</v>
      </c>
      <c r="E9" s="32"/>
      <c r="F9" s="32"/>
    </row>
    <row r="10" spans="1:6" x14ac:dyDescent="0.25">
      <c r="A10" s="31"/>
      <c r="B10" s="32"/>
      <c r="C10" s="32"/>
      <c r="D10" s="8">
        <v>2020</v>
      </c>
      <c r="E10" s="8">
        <v>2021</v>
      </c>
      <c r="F10" s="8">
        <v>2022</v>
      </c>
    </row>
    <row r="11" spans="1:6" ht="39" customHeight="1" x14ac:dyDescent="0.25">
      <c r="A11" s="9">
        <v>1</v>
      </c>
      <c r="B11" s="10" t="str">
        <f>[1]Лист1!C16</f>
        <v>Кредиты кредитных организаций в валюте Российской Федерации</v>
      </c>
      <c r="C11" s="11" t="s">
        <v>6</v>
      </c>
      <c r="D11" s="12">
        <v>0</v>
      </c>
      <c r="E11" s="12">
        <v>0</v>
      </c>
      <c r="F11" s="12">
        <v>0</v>
      </c>
    </row>
    <row r="12" spans="1:6" ht="39" customHeight="1" x14ac:dyDescent="0.25">
      <c r="A12" s="13">
        <v>2</v>
      </c>
      <c r="B12" s="22" t="s">
        <v>28</v>
      </c>
      <c r="C12" s="11" t="s">
        <v>7</v>
      </c>
      <c r="D12" s="12">
        <v>0</v>
      </c>
      <c r="E12" s="12">
        <v>0</v>
      </c>
      <c r="F12" s="12">
        <v>0</v>
      </c>
    </row>
    <row r="13" spans="1:6" ht="63.75" x14ac:dyDescent="0.25">
      <c r="A13" s="13">
        <v>3</v>
      </c>
      <c r="B13" s="10" t="s">
        <v>30</v>
      </c>
      <c r="C13" s="11" t="s">
        <v>24</v>
      </c>
      <c r="D13" s="12">
        <v>0</v>
      </c>
      <c r="E13" s="12">
        <v>0</v>
      </c>
      <c r="F13" s="12">
        <v>0</v>
      </c>
    </row>
    <row r="14" spans="1:6" ht="51" x14ac:dyDescent="0.25">
      <c r="A14" s="13">
        <v>4</v>
      </c>
      <c r="B14" s="10" t="str">
        <f>[1]Лист1!C19</f>
        <v>Погашение кредитов, предоставленных кредитными организациями в валюте Российской Федерации</v>
      </c>
      <c r="C14" s="11" t="s">
        <v>8</v>
      </c>
      <c r="D14" s="12">
        <v>0</v>
      </c>
      <c r="E14" s="12">
        <v>0</v>
      </c>
      <c r="F14" s="12">
        <v>0</v>
      </c>
    </row>
    <row r="15" spans="1:6" ht="51" x14ac:dyDescent="0.25">
      <c r="A15" s="13">
        <v>5</v>
      </c>
      <c r="B15" s="10" t="s">
        <v>31</v>
      </c>
      <c r="C15" s="11" t="s">
        <v>25</v>
      </c>
      <c r="D15" s="12">
        <v>0</v>
      </c>
      <c r="E15" s="12">
        <v>0</v>
      </c>
      <c r="F15" s="12">
        <v>0</v>
      </c>
    </row>
    <row r="16" spans="1:6" ht="42" customHeight="1" x14ac:dyDescent="0.25">
      <c r="A16" s="13">
        <v>6</v>
      </c>
      <c r="B16" s="10" t="str">
        <f>[1]Лист1!C21</f>
        <v>Бюджетные кредиты от других бюджетов бюджетной системы Российской Федерации</v>
      </c>
      <c r="C16" s="11" t="s">
        <v>9</v>
      </c>
      <c r="D16" s="12">
        <v>0</v>
      </c>
      <c r="E16" s="12">
        <v>0</v>
      </c>
      <c r="F16" s="12">
        <v>0</v>
      </c>
    </row>
    <row r="17" spans="1:6" ht="51" customHeight="1" x14ac:dyDescent="0.25">
      <c r="A17" s="23">
        <v>7</v>
      </c>
      <c r="B17" s="10" t="s">
        <v>36</v>
      </c>
      <c r="C17" s="11" t="s">
        <v>37</v>
      </c>
      <c r="D17" s="12">
        <v>0</v>
      </c>
      <c r="E17" s="12">
        <v>0</v>
      </c>
      <c r="F17" s="12">
        <v>0</v>
      </c>
    </row>
    <row r="18" spans="1:6" ht="69" customHeight="1" x14ac:dyDescent="0.25">
      <c r="A18" s="13">
        <v>8</v>
      </c>
      <c r="B18" s="10" t="str">
        <f>[1]Лист1!C22</f>
        <v>Получение бюджетных кредитов от других бюджетов бюджетной системы Российской Федерации в валюте Российской Федерации</v>
      </c>
      <c r="C18" s="11" t="s">
        <v>10</v>
      </c>
      <c r="D18" s="12">
        <v>0</v>
      </c>
      <c r="E18" s="12">
        <v>0</v>
      </c>
      <c r="F18" s="12">
        <v>0</v>
      </c>
    </row>
    <row r="19" spans="1:6" ht="83.25" customHeight="1" x14ac:dyDescent="0.25">
      <c r="A19" s="13">
        <v>9</v>
      </c>
      <c r="B19" s="10" t="s">
        <v>32</v>
      </c>
      <c r="C19" s="11" t="s">
        <v>26</v>
      </c>
      <c r="D19" s="12">
        <v>0</v>
      </c>
      <c r="E19" s="12">
        <v>0</v>
      </c>
      <c r="F19" s="12">
        <v>0</v>
      </c>
    </row>
    <row r="20" spans="1:6" ht="66" customHeight="1" x14ac:dyDescent="0.25">
      <c r="A20" s="13">
        <v>10</v>
      </c>
      <c r="B20" s="10" t="str">
        <f>[1]Лист1!C24</f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C20" s="11" t="s">
        <v>11</v>
      </c>
      <c r="D20" s="12">
        <v>0</v>
      </c>
      <c r="E20" s="12">
        <v>0</v>
      </c>
      <c r="F20" s="12">
        <v>0</v>
      </c>
    </row>
    <row r="21" spans="1:6" ht="78.75" customHeight="1" x14ac:dyDescent="0.25">
      <c r="A21" s="13">
        <v>11</v>
      </c>
      <c r="B21" s="10" t="s">
        <v>33</v>
      </c>
      <c r="C21" s="11" t="s">
        <v>27</v>
      </c>
      <c r="D21" s="12">
        <v>0</v>
      </c>
      <c r="E21" s="12">
        <v>0</v>
      </c>
      <c r="F21" s="12">
        <v>0</v>
      </c>
    </row>
    <row r="22" spans="1:6" ht="38.25" x14ac:dyDescent="0.25">
      <c r="A22" s="14">
        <v>12</v>
      </c>
      <c r="B22" s="15" t="s">
        <v>12</v>
      </c>
      <c r="C22" s="8" t="s">
        <v>13</v>
      </c>
      <c r="D22" s="12">
        <v>0</v>
      </c>
      <c r="E22" s="12">
        <v>0</v>
      </c>
      <c r="F22" s="12">
        <v>0</v>
      </c>
    </row>
    <row r="23" spans="1:6" ht="23.25" customHeight="1" x14ac:dyDescent="0.25">
      <c r="A23" s="16">
        <v>13</v>
      </c>
      <c r="B23" s="17" t="s">
        <v>14</v>
      </c>
      <c r="C23" s="8" t="s">
        <v>15</v>
      </c>
      <c r="D23" s="12">
        <f t="shared" ref="D23:F25" si="0">D24</f>
        <v>-6873.8</v>
      </c>
      <c r="E23" s="12">
        <f t="shared" si="0"/>
        <v>-5478.8</v>
      </c>
      <c r="F23" s="12">
        <f t="shared" si="0"/>
        <v>-5433.1</v>
      </c>
    </row>
    <row r="24" spans="1:6" ht="25.5" x14ac:dyDescent="0.25">
      <c r="A24" s="14">
        <v>14</v>
      </c>
      <c r="B24" s="15" t="s">
        <v>16</v>
      </c>
      <c r="C24" s="8" t="s">
        <v>17</v>
      </c>
      <c r="D24" s="12">
        <f t="shared" si="0"/>
        <v>-6873.8</v>
      </c>
      <c r="E24" s="12">
        <f t="shared" si="0"/>
        <v>-5478.8</v>
      </c>
      <c r="F24" s="12">
        <f t="shared" si="0"/>
        <v>-5433.1</v>
      </c>
    </row>
    <row r="25" spans="1:6" ht="25.5" x14ac:dyDescent="0.25">
      <c r="A25" s="14">
        <v>15</v>
      </c>
      <c r="B25" s="15" t="s">
        <v>38</v>
      </c>
      <c r="C25" s="24" t="s">
        <v>39</v>
      </c>
      <c r="D25" s="12">
        <f t="shared" si="0"/>
        <v>-6873.8</v>
      </c>
      <c r="E25" s="12">
        <f t="shared" si="0"/>
        <v>-5478.8</v>
      </c>
      <c r="F25" s="12">
        <f t="shared" si="0"/>
        <v>-5433.1</v>
      </c>
    </row>
    <row r="26" spans="1:6" ht="38.25" x14ac:dyDescent="0.25">
      <c r="A26" s="14">
        <v>16</v>
      </c>
      <c r="B26" s="15" t="s">
        <v>34</v>
      </c>
      <c r="C26" s="8" t="s">
        <v>18</v>
      </c>
      <c r="D26" s="12">
        <v>-6873.8</v>
      </c>
      <c r="E26" s="12">
        <v>-5478.8</v>
      </c>
      <c r="F26" s="12">
        <v>-5433.1</v>
      </c>
    </row>
    <row r="27" spans="1:6" ht="27" customHeight="1" x14ac:dyDescent="0.25">
      <c r="A27" s="18">
        <v>17</v>
      </c>
      <c r="B27" s="15" t="s">
        <v>19</v>
      </c>
      <c r="C27" s="8" t="s">
        <v>20</v>
      </c>
      <c r="D27" s="25">
        <v>6873.8</v>
      </c>
      <c r="E27" s="25">
        <v>5478.8</v>
      </c>
      <c r="F27" s="25">
        <v>5433.1</v>
      </c>
    </row>
    <row r="28" spans="1:6" ht="25.5" x14ac:dyDescent="0.25">
      <c r="A28" s="18">
        <v>18</v>
      </c>
      <c r="B28" s="15" t="s">
        <v>21</v>
      </c>
      <c r="C28" s="8" t="s">
        <v>22</v>
      </c>
      <c r="D28" s="25">
        <f>D27</f>
        <v>6873.8</v>
      </c>
      <c r="E28" s="25">
        <f t="shared" ref="E28:F30" si="1">E27</f>
        <v>5478.8</v>
      </c>
      <c r="F28" s="25">
        <f t="shared" si="1"/>
        <v>5433.1</v>
      </c>
    </row>
    <row r="29" spans="1:6" ht="26.25" customHeight="1" x14ac:dyDescent="0.25">
      <c r="A29" s="18">
        <v>19</v>
      </c>
      <c r="B29" s="15" t="s">
        <v>41</v>
      </c>
      <c r="C29" s="8" t="s">
        <v>40</v>
      </c>
      <c r="D29" s="25">
        <f>D27</f>
        <v>6873.8</v>
      </c>
      <c r="E29" s="25">
        <f t="shared" si="1"/>
        <v>5478.8</v>
      </c>
      <c r="F29" s="25">
        <f t="shared" si="1"/>
        <v>5433.1</v>
      </c>
    </row>
    <row r="30" spans="1:6" ht="39" customHeight="1" x14ac:dyDescent="0.25">
      <c r="A30" s="18">
        <v>20</v>
      </c>
      <c r="B30" s="15" t="s">
        <v>35</v>
      </c>
      <c r="C30" s="24" t="s">
        <v>29</v>
      </c>
      <c r="D30" s="25">
        <f>D29</f>
        <v>6873.8</v>
      </c>
      <c r="E30" s="25">
        <f t="shared" si="1"/>
        <v>5478.8</v>
      </c>
      <c r="F30" s="25">
        <f t="shared" si="1"/>
        <v>5433.1</v>
      </c>
    </row>
    <row r="31" spans="1:6" ht="25.5" x14ac:dyDescent="0.25">
      <c r="A31" s="19"/>
      <c r="B31" s="15" t="s">
        <v>23</v>
      </c>
      <c r="C31" s="8"/>
      <c r="D31" s="20">
        <v>0</v>
      </c>
      <c r="E31" s="20">
        <v>0</v>
      </c>
      <c r="F31" s="20">
        <v>0</v>
      </c>
    </row>
    <row r="32" spans="1:6" x14ac:dyDescent="0.25">
      <c r="A32" s="21"/>
    </row>
    <row r="33" spans="1:1" x14ac:dyDescent="0.25">
      <c r="A33" s="21"/>
    </row>
  </sheetData>
  <mergeCells count="7">
    <mergeCell ref="C2:F2"/>
    <mergeCell ref="C3:F3"/>
    <mergeCell ref="B6:F6"/>
    <mergeCell ref="A9:A10"/>
    <mergeCell ref="B9:B10"/>
    <mergeCell ref="C9:C10"/>
    <mergeCell ref="D9:F9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cp:lastModifiedBy>USER</cp:lastModifiedBy>
  <dcterms:created xsi:type="dcterms:W3CDTF">2013-12-08T23:56:46Z</dcterms:created>
  <dcterms:modified xsi:type="dcterms:W3CDTF">2019-12-16T00:52:02Z</dcterms:modified>
</cp:coreProperties>
</file>